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jana.jakic\Desktop\Avgust 2022\lektura\"/>
    </mc:Choice>
  </mc:AlternateContent>
  <xr:revisionPtr revIDLastSave="0" documentId="13_ncr:1_{74109A14-4CA9-48CC-80E1-2A152861CC5E}" xr6:coauthVersionLast="45" xr6:coauthVersionMax="47" xr10:uidLastSave="{00000000-0000-0000-0000-000000000000}"/>
  <bookViews>
    <workbookView xWindow="-120" yWindow="-120" windowWidth="24240" windowHeight="13140" xr2:uid="{11441B65-0971-4155-83B3-4ED285DD3F5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6" i="1"/>
  <c r="H7" i="1"/>
  <c r="H8" i="1"/>
  <c r="H9" i="1"/>
  <c r="H11" i="1"/>
  <c r="H12" i="1"/>
  <c r="H14" i="1"/>
  <c r="H15" i="1"/>
  <c r="H16" i="1"/>
  <c r="H17" i="1"/>
  <c r="H18" i="1"/>
  <c r="H19" i="1"/>
  <c r="H22" i="1"/>
  <c r="H27" i="1"/>
  <c r="H5" i="1"/>
  <c r="F29" i="1"/>
  <c r="F28" i="1"/>
  <c r="F27" i="1"/>
  <c r="F26" i="1"/>
  <c r="F25" i="1"/>
  <c r="F22" i="1"/>
  <c r="F19" i="1"/>
  <c r="F18" i="1"/>
  <c r="F17" i="1"/>
  <c r="F16" i="1"/>
  <c r="F15" i="1"/>
  <c r="F14" i="1"/>
  <c r="F12" i="1"/>
  <c r="F11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<sst xmlns="http://schemas.openxmlformats.org/spreadsheetml/2006/main" count="54" uniqueCount="33">
  <si>
    <t>13. МИНИСТАРСТВО СПОЉНЕ ТРГОВИНЕ И ЕКОНОМСКИХ ОДНОСА БОСНЕ И ХЕРЦЕГОВИНЕ</t>
  </si>
  <si>
    <t>ВРСТА РАСХОДА</t>
  </si>
  <si>
    <t>ЕКОНОМСКИ КОД</t>
  </si>
  <si>
    <t>ФИНАНСИРАЊА</t>
  </si>
  <si>
    <t>БУЏЕТ ЗА 2020. ГОДИНУ</t>
  </si>
  <si>
    <t>ПОВЕЋАЊЕ/СМАЊЕЊЕ (6-4)</t>
  </si>
  <si>
    <t>БУЏЕТ ЗА 2022. ГОДИНУ</t>
  </si>
  <si>
    <t>ИНДЕКС(6/4*100)</t>
  </si>
  <si>
    <t>ТЕКУЋИ ИЗДАЦИ</t>
  </si>
  <si>
    <t>Бруто плате и накнаде</t>
  </si>
  <si>
    <t>Накнаде трошкова запослених и скупштинских посланика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</si>
  <si>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</si>
  <si>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</si>
  <si>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</si>
  <si>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</si>
  <si>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</si>
  <si>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Унајмљивање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</si>
  <si>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</si>
  <si>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</si>
  <si>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услуге</t>
  </si>
  <si>
    <t>ТЕКУЋИ ТРАНСФЕРИ И ГРАНТОВИ</t>
  </si>
  <si>
    <t>Грантови непрофитним организацијама-Подршка сајамским манифестацијама у земљи и иностранству</t>
  </si>
  <si>
    <t>КАПИТАЛНИ ИЗДАЦИ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</si>
  <si>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</si>
  <si>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</si>
  <si>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</si>
  <si>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</si>
  <si>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Укупно набавка сталних средстава у облику права</t>
  </si>
  <si>
    <t>Реконструкција и инвестиционо одржавање</t>
  </si>
  <si>
    <t>УКУПНО</t>
  </si>
  <si>
    <t>СВЕУКУПНО</t>
  </si>
  <si>
    <t>Буџет</t>
  </si>
  <si>
    <t>Примици од продаје сталних средстава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</si>
</sst>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/>
    <xf numFmtId="3" fontId="1" fillId="2" borderId="1" xfId="0" applyNumberFormat="1" applyFont="1" applyFill="1" applyBorder="1"/>
    <xf numFmtId="1" fontId="2" fillId="0" borderId="1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1C63-ABAD-4237-AD92-CB3D0DD240CE}">
  <dimension ref="B2:H29"/>
  <sheetViews>
    <sheetView tabSelected="1" workbookViewId="0">
      <selection activeCell="K9" sqref="K9"/>
    </sheetView>
  </sheetViews>
  <sheetFormatPr defaultRowHeight="15" x14ac:dyDescent="0.25"/>
  <cols>
    <col min="2" max="2" width="36.140625" customWidth="1"/>
    <col min="3" max="3" width="14.7109375" customWidth="1"/>
    <col min="4" max="4" width="18" customWidth="1"/>
    <col min="5" max="5" width="13.7109375" customWidth="1"/>
    <col min="6" max="6" width="14.42578125" customWidth="1"/>
    <col min="7" max="7" width="14.140625" customWidth="1"/>
    <col min="8" max="8" width="14.28515625" customWidth="1"/>
  </cols>
  <sheetData>
    <row r="2" spans="2:8" ht="14.25" customHeight="1" x14ac:dyDescent="0.25">
      <c r="B2" s="18" t="s">
        <v>0</v>
      </c>
      <c r="C2" s="19"/>
      <c r="D2" s="19"/>
      <c r="E2" s="19"/>
      <c r="F2" s="19"/>
      <c r="G2" s="19"/>
      <c r="H2" s="20"/>
    </row>
    <row r="3" spans="2:8" ht="47.25" customHeight="1" x14ac:dyDescent="0.2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 x14ac:dyDescent="0.2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x14ac:dyDescent="0.25">
      <c r="B5" s="15" t="s">
        <v>8</v>
      </c>
      <c r="C5" s="5"/>
      <c r="D5" s="5"/>
      <c r="E5" s="6">
        <v>7155000</v>
      </c>
      <c r="F5" s="6">
        <f>G5-E5</f>
        <v>1173000</v>
      </c>
      <c r="G5" s="6">
        <v>8328000</v>
      </c>
      <c r="H5" s="8">
        <f>G5/E5*100</f>
        <v>116.39412997903564</v>
      </c>
    </row>
    <row r="6" spans="2:8" x14ac:dyDescent="0.25">
      <c r="B6" s="10" t="s">
        <v>9</v>
      </c>
      <c r="C6" s="9">
        <v>611100</v>
      </c>
      <c r="D6" s="10" t="s">
        <v>31</v>
      </c>
      <c r="E6" s="7">
        <v>5272000</v>
      </c>
      <c r="F6" s="7">
        <f>G6-E6</f>
        <v>661000</v>
      </c>
      <c r="G6" s="7">
        <v>5933000</v>
      </c>
      <c r="H6" s="14">
        <f t="shared" ref="H6:H27" si="0">G6/E6*100</f>
        <v>112.53793626707132</v>
      </c>
    </row>
    <row r="7" spans="2:8" ht="30" x14ac:dyDescent="0.25">
      <c r="B7" s="11" t="s">
        <v>10</v>
      </c>
      <c r="C7" s="9">
        <v>611200</v>
      </c>
      <c r="D7" s="10" t="s">
        <v>31</v>
      </c>
      <c r="E7" s="7">
        <v>760000</v>
      </c>
      <c r="F7" s="7">
        <f>G7-E7</f>
        <v>106000</v>
      </c>
      <c r="G7" s="7">
        <v>866000</v>
      </c>
      <c r="H7" s="14">
        <f t="shared" si="0"/>
        <v>113.94736842105264</v>
      </c>
    </row>
    <row r="8" spans="2:8" x14ac:dyDescent="0.25">
      <c r="B8" s="10" t="s">
        <v>11</v>
      </c>
      <c r="C8" s="9">
        <v>613100</v>
      </c>
      <c r="D8" s="10" t="s">
        <v>31</v>
      </c>
      <c r="E8" s="7">
        <v>370000</v>
      </c>
      <c r="F8" s="7">
        <f>G8-E8</f>
        <v>0</v>
      </c>
      <c r="G8" s="7">
        <v>370000</v>
      </c>
      <c r="H8" s="14">
        <f t="shared" si="0"/>
        <v>100</v>
      </c>
    </row>
    <row r="9" spans="2:8" ht="30" x14ac:dyDescent="0.25">
      <c r="B9" s="11" t="s">
        <v>12</v>
      </c>
      <c r="C9" s="9">
        <v>613200</v>
      </c>
      <c r="D9" s="10" t="s">
        <v>31</v>
      </c>
      <c r="E9" s="7">
        <v>78000</v>
      </c>
      <c r="F9" s="7">
        <f>G9-E9</f>
        <v>6000</v>
      </c>
      <c r="G9" s="7">
        <v>84000</v>
      </c>
      <c r="H9" s="14">
        <f t="shared" si="0"/>
        <v>107.69230769230769</v>
      </c>
    </row>
    <row r="10" spans="2:8" x14ac:dyDescent="0.25">
      <c r="B10" s="10" t="s">
        <v>13</v>
      </c>
      <c r="C10" s="9">
        <v>613300</v>
      </c>
      <c r="D10" s="10" t="s">
        <v>31</v>
      </c>
      <c r="E10" s="5"/>
      <c r="F10" s="5">
        <v>0</v>
      </c>
      <c r="G10" s="5">
        <v>0</v>
      </c>
      <c r="H10" s="14"/>
    </row>
    <row r="11" spans="2:8" x14ac:dyDescent="0.25">
      <c r="B11" s="10" t="s">
        <v>14</v>
      </c>
      <c r="C11" s="9">
        <v>613400</v>
      </c>
      <c r="D11" s="10" t="s">
        <v>31</v>
      </c>
      <c r="E11" s="7">
        <v>52000</v>
      </c>
      <c r="F11" s="7">
        <f>G11-E11</f>
        <v>0</v>
      </c>
      <c r="G11" s="7">
        <v>52000</v>
      </c>
      <c r="H11" s="14">
        <f t="shared" si="0"/>
        <v>100</v>
      </c>
    </row>
    <row r="12" spans="2:8" x14ac:dyDescent="0.25">
      <c r="B12" s="10" t="s">
        <v>15</v>
      </c>
      <c r="C12" s="9">
        <v>613500</v>
      </c>
      <c r="D12" s="10" t="s">
        <v>31</v>
      </c>
      <c r="E12" s="7">
        <v>60000</v>
      </c>
      <c r="F12" s="7">
        <f>G12-E12</f>
        <v>-3000</v>
      </c>
      <c r="G12" s="7">
        <v>57000</v>
      </c>
      <c r="H12" s="14">
        <f t="shared" si="0"/>
        <v>95</v>
      </c>
    </row>
    <row r="13" spans="2:8" x14ac:dyDescent="0.25">
      <c r="B13" s="10" t="s">
        <v>16</v>
      </c>
      <c r="C13" s="9">
        <v>613600</v>
      </c>
      <c r="D13" s="10" t="s">
        <v>31</v>
      </c>
      <c r="E13" s="5"/>
      <c r="F13" s="5"/>
      <c r="G13" s="5">
        <v>0</v>
      </c>
      <c r="H13" s="14"/>
    </row>
    <row r="14" spans="2:8" x14ac:dyDescent="0.25">
      <c r="B14" s="10" t="s">
        <v>17</v>
      </c>
      <c r="C14" s="9">
        <v>613700</v>
      </c>
      <c r="D14" s="10" t="s">
        <v>31</v>
      </c>
      <c r="E14" s="7">
        <v>148000</v>
      </c>
      <c r="F14" s="7">
        <f t="shared" ref="F14:F19" si="1">G14-E14</f>
        <v>7000</v>
      </c>
      <c r="G14" s="7">
        <v>155000</v>
      </c>
      <c r="H14" s="14">
        <f t="shared" si="0"/>
        <v>104.72972972972974</v>
      </c>
    </row>
    <row r="15" spans="2:8" ht="30" x14ac:dyDescent="0.25">
      <c r="B15" s="11" t="s">
        <v>18</v>
      </c>
      <c r="C15" s="9">
        <v>613800</v>
      </c>
      <c r="D15" s="10" t="s">
        <v>31</v>
      </c>
      <c r="E15" s="7">
        <v>15000</v>
      </c>
      <c r="F15" s="7">
        <f t="shared" si="1"/>
        <v>0</v>
      </c>
      <c r="G15" s="7">
        <v>15000</v>
      </c>
      <c r="H15" s="14">
        <f t="shared" si="0"/>
        <v>100</v>
      </c>
    </row>
    <row r="16" spans="2:8" x14ac:dyDescent="0.25">
      <c r="B16" s="10" t="s">
        <v>19</v>
      </c>
      <c r="C16" s="9">
        <v>613900</v>
      </c>
      <c r="D16" s="10" t="s">
        <v>31</v>
      </c>
      <c r="E16" s="7">
        <v>400000</v>
      </c>
      <c r="F16" s="7">
        <f t="shared" si="1"/>
        <v>396000</v>
      </c>
      <c r="G16" s="7">
        <v>796000</v>
      </c>
      <c r="H16" s="14">
        <f t="shared" si="0"/>
        <v>199</v>
      </c>
    </row>
    <row r="17" spans="2:8" x14ac:dyDescent="0.25">
      <c r="B17" s="15" t="s">
        <v>20</v>
      </c>
      <c r="C17" s="9"/>
      <c r="D17" s="10"/>
      <c r="E17" s="6">
        <v>300000</v>
      </c>
      <c r="F17" s="6">
        <f t="shared" si="1"/>
        <v>450000</v>
      </c>
      <c r="G17" s="6">
        <v>750000</v>
      </c>
      <c r="H17" s="8">
        <f t="shared" si="0"/>
        <v>250</v>
      </c>
    </row>
    <row r="18" spans="2:8" ht="47.25" customHeight="1" x14ac:dyDescent="0.25">
      <c r="B18" s="11" t="s">
        <v>21</v>
      </c>
      <c r="C18" s="9">
        <v>614300</v>
      </c>
      <c r="D18" s="10" t="s">
        <v>31</v>
      </c>
      <c r="E18" s="7">
        <v>300000</v>
      </c>
      <c r="F18" s="7">
        <f t="shared" si="1"/>
        <v>450000</v>
      </c>
      <c r="G18" s="7">
        <v>750000</v>
      </c>
      <c r="H18" s="14">
        <f t="shared" si="0"/>
        <v>250</v>
      </c>
    </row>
    <row r="19" spans="2:8" x14ac:dyDescent="0.25">
      <c r="B19" s="15" t="s">
        <v>22</v>
      </c>
      <c r="C19" s="9"/>
      <c r="D19" s="10"/>
      <c r="E19" s="6">
        <v>226000</v>
      </c>
      <c r="F19" s="6">
        <f t="shared" si="1"/>
        <v>104000</v>
      </c>
      <c r="G19" s="6">
        <v>330000</v>
      </c>
      <c r="H19" s="8">
        <f t="shared" si="0"/>
        <v>146.01769911504425</v>
      </c>
    </row>
    <row r="20" spans="2:8" ht="30.75" customHeight="1" x14ac:dyDescent="0.25">
      <c r="B20" s="11" t="s">
        <v>23</v>
      </c>
      <c r="C20" s="9">
        <v>821100</v>
      </c>
      <c r="D20" s="10" t="s">
        <v>31</v>
      </c>
      <c r="E20" s="5"/>
      <c r="F20" s="5">
        <v>0</v>
      </c>
      <c r="G20" s="5"/>
      <c r="H20" s="14"/>
    </row>
    <row r="21" spans="2:8" x14ac:dyDescent="0.25">
      <c r="B21" s="10" t="s">
        <v>24</v>
      </c>
      <c r="C21" s="9">
        <v>821200</v>
      </c>
      <c r="D21" s="10" t="s">
        <v>31</v>
      </c>
      <c r="E21" s="7"/>
      <c r="F21" s="5">
        <v>0</v>
      </c>
      <c r="G21" s="5"/>
      <c r="H21" s="14"/>
    </row>
    <row r="22" spans="2:8" x14ac:dyDescent="0.25">
      <c r="B22" s="10" t="s">
        <v>25</v>
      </c>
      <c r="C22" s="9">
        <v>821300</v>
      </c>
      <c r="D22" s="10" t="s">
        <v>31</v>
      </c>
      <c r="E22" s="7">
        <v>142000</v>
      </c>
      <c r="F22" s="7">
        <f>G22-E22</f>
        <v>88000</v>
      </c>
      <c r="G22" s="7">
        <v>230000</v>
      </c>
      <c r="H22" s="14">
        <f t="shared" si="0"/>
        <v>161.97183098591549</v>
      </c>
    </row>
    <row r="23" spans="2:8" ht="33" customHeight="1" x14ac:dyDescent="0.25">
      <c r="B23" s="10" t="s">
        <v>25</v>
      </c>
      <c r="C23" s="9">
        <v>821300</v>
      </c>
      <c r="D23" s="11" t="s">
        <v>32</v>
      </c>
      <c r="E23" s="5"/>
      <c r="F23" s="5"/>
      <c r="G23" s="5">
        <v>0</v>
      </c>
      <c r="H23" s="14"/>
    </row>
    <row r="24" spans="2:8" x14ac:dyDescent="0.25">
      <c r="B24" s="10" t="s">
        <v>26</v>
      </c>
      <c r="C24" s="9">
        <v>821400</v>
      </c>
      <c r="D24" s="10" t="s">
        <v>31</v>
      </c>
      <c r="E24" s="5"/>
      <c r="F24" s="5">
        <v>0</v>
      </c>
      <c r="G24" s="5"/>
      <c r="H24" s="14"/>
    </row>
    <row r="25" spans="2:8" ht="30" x14ac:dyDescent="0.25">
      <c r="B25" s="11" t="s">
        <v>27</v>
      </c>
      <c r="C25" s="9">
        <v>821500</v>
      </c>
      <c r="D25" s="10" t="s">
        <v>31</v>
      </c>
      <c r="E25" s="7">
        <v>0</v>
      </c>
      <c r="F25" s="7">
        <f>G25-E25</f>
        <v>100000</v>
      </c>
      <c r="G25" s="7">
        <v>100000</v>
      </c>
      <c r="H25" s="14"/>
    </row>
    <row r="26" spans="2:8" ht="30" x14ac:dyDescent="0.25">
      <c r="B26" s="11" t="s">
        <v>28</v>
      </c>
      <c r="C26" s="9">
        <v>821600</v>
      </c>
      <c r="D26" s="10" t="s">
        <v>31</v>
      </c>
      <c r="E26" s="7">
        <v>84000</v>
      </c>
      <c r="F26" s="7">
        <f>G26-E26</f>
        <v>-84000</v>
      </c>
      <c r="G26" s="5"/>
      <c r="H26" s="14"/>
    </row>
    <row r="27" spans="2:8" x14ac:dyDescent="0.25">
      <c r="B27" s="15" t="s">
        <v>29</v>
      </c>
      <c r="C27" s="5"/>
      <c r="D27" s="15" t="s">
        <v>31</v>
      </c>
      <c r="E27" s="6">
        <v>7681000</v>
      </c>
      <c r="F27" s="6">
        <f>G27-E27</f>
        <v>1727000</v>
      </c>
      <c r="G27" s="6">
        <v>9408000</v>
      </c>
      <c r="H27" s="8">
        <f t="shared" si="0"/>
        <v>122.484051555787</v>
      </c>
    </row>
    <row r="28" spans="2:8" ht="28.5" customHeight="1" x14ac:dyDescent="0.25">
      <c r="B28" s="15" t="s">
        <v>29</v>
      </c>
      <c r="C28" s="5"/>
      <c r="D28" s="16" t="s">
        <v>32</v>
      </c>
      <c r="E28" s="6">
        <v>0</v>
      </c>
      <c r="F28" s="6">
        <f>G28-E28</f>
        <v>0</v>
      </c>
      <c r="G28" s="4">
        <v>0</v>
      </c>
      <c r="H28" s="8"/>
    </row>
    <row r="29" spans="2:8" x14ac:dyDescent="0.25">
      <c r="B29" s="17" t="s">
        <v>30</v>
      </c>
      <c r="C29" s="12"/>
      <c r="D29" s="12"/>
      <c r="E29" s="13">
        <v>7681000</v>
      </c>
      <c r="F29" s="13">
        <f>G29-E29</f>
        <v>1727000</v>
      </c>
      <c r="G29" s="13">
        <v>9408000</v>
      </c>
      <c r="H29" s="13">
        <f>G29/E29*100</f>
        <v>122.484051555787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Stupar</dc:creator>
  <cp:keywords/>
  <dc:description/>
  <cp:lastModifiedBy>Biljana Jakić</cp:lastModifiedBy>
  <cp:revision/>
  <dcterms:created xsi:type="dcterms:W3CDTF">2022-08-10T06:58:30Z</dcterms:created>
  <dcterms:modified xsi:type="dcterms:W3CDTF">2022-08-15T07:25:33Z</dcterms:modified>
  <cp:category/>
  <cp:contentStatus/>
</cp:coreProperties>
</file>